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<sst xmlns="http://schemas.openxmlformats.org/spreadsheetml/2006/main" count="29" uniqueCount="25">
  <si>
    <t>工程预算表</t>
  </si>
  <si>
    <t>工程名称:河滨校区北区A座学生宿舍走廊翻新</t>
  </si>
  <si>
    <t>序号</t>
  </si>
  <si>
    <t>项目名称</t>
  </si>
  <si>
    <t>单位</t>
  </si>
  <si>
    <t>数量</t>
  </si>
  <si>
    <t>单价（元）</t>
  </si>
  <si>
    <t>合计（元）</t>
  </si>
  <si>
    <t>一</t>
  </si>
  <si>
    <t>北区宿舍楼首层至顶层墙身、天花、楼梯翻新</t>
  </si>
  <si>
    <t>地面铺彩油布做保护层及竣工清洁（2至10楼）</t>
  </si>
  <si>
    <t>层</t>
  </si>
  <si>
    <t>部分墙体铲旧发霉及修补</t>
  </si>
  <si>
    <t>㎡</t>
  </si>
  <si>
    <t>通道墙身、天花“ICI”喷白（2至10楼）立邦（409.17*9）</t>
  </si>
  <si>
    <t>电梯大堂墙身、天花“ICI”喷白（2至10楼）立邦</t>
  </si>
  <si>
    <t>西面楼梯“ICI”喷白（1楼至6楼）立邦</t>
  </si>
  <si>
    <t>步梯厅墙身、天花“ICI”喷白（1至6楼）立邦</t>
  </si>
  <si>
    <t>余泥垃圾清出校外</t>
  </si>
  <si>
    <t>车</t>
  </si>
  <si>
    <t>小计</t>
  </si>
  <si>
    <t>税金9%</t>
  </si>
  <si>
    <t>合计</t>
  </si>
  <si>
    <t>投标上限价：</t>
  </si>
  <si>
    <t>工程材料所用品牌参考《佛山科学技术学院零星工程维修项目所用工程材料、设备参考品牌库》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</si>
</sst>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;[Red]#,##0.00"/>
  </numFmts>
  <fonts count="25">
    <font>
      <sz val="12"/>
      <name val="宋体"/>
      <charset val="134"/>
    </font>
    <font>
      <b/>
      <sz val="24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SimSu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43" fontId="3" fillId="0" borderId="1" xfId="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</xdr:colOff>
      <xdr:row>17</xdr:row>
      <xdr:rowOff>8255</xdr:rowOff>
    </xdr:from>
    <xdr:to>
      <xdr:col>1</xdr:col>
      <xdr:colOff>2190750</xdr:colOff>
      <xdr:row>27</xdr:row>
      <xdr:rowOff>133350</xdr:rowOff>
    </xdr:to>
    <xdr:pic>
      <xdr:nvPicPr>
        <xdr:cNvPr id="7" name="图片 6" descr="a73a43584afe893f52ad4303b6bc31d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" y="5417820"/>
          <a:ext cx="2579370" cy="1934845"/>
        </a:xfrm>
        <a:prstGeom prst="rect">
          <a:avLst/>
        </a:prstGeom>
      </xdr:spPr>
    </xdr:pic>
    <xdr:clientData/>
  </xdr:twoCellAnchor>
  <xdr:twoCellAnchor editAs="oneCell">
    <xdr:from>
      <xdr:col>1</xdr:col>
      <xdr:colOff>2771775</xdr:colOff>
      <xdr:row>17</xdr:row>
      <xdr:rowOff>25400</xdr:rowOff>
    </xdr:from>
    <xdr:to>
      <xdr:col>4</xdr:col>
      <xdr:colOff>657225</xdr:colOff>
      <xdr:row>27</xdr:row>
      <xdr:rowOff>123825</xdr:rowOff>
    </xdr:to>
    <xdr:pic>
      <xdr:nvPicPr>
        <xdr:cNvPr id="8" name="图片 7" descr="762ef9bcb2a046ec8775328a72aace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434965"/>
          <a:ext cx="2543175" cy="19081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</xdr:colOff>
      <xdr:row>28</xdr:row>
      <xdr:rowOff>64770</xdr:rowOff>
    </xdr:from>
    <xdr:to>
      <xdr:col>1</xdr:col>
      <xdr:colOff>2307590</xdr:colOff>
      <xdr:row>39</xdr:row>
      <xdr:rowOff>104775</xdr:rowOff>
    </xdr:to>
    <xdr:pic>
      <xdr:nvPicPr>
        <xdr:cNvPr id="9" name="图片 8" descr="0a79dda49920e8d7bf99c043f91b57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" y="7465060"/>
          <a:ext cx="2707005" cy="2030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view="pageBreakPreview" zoomScaleNormal="100" zoomScaleSheetLayoutView="100" workbookViewId="0">
      <selection activeCell="E14" sqref="E14"/>
    </sheetView>
  </sheetViews>
  <sheetFormatPr defaultColWidth="9" defaultRowHeight="14.25" outlineLevelCol="5"/>
  <cols>
    <col min="1" max="1" width="5.25" style="1" customWidth="1"/>
    <col min="2" max="2" width="47.125" customWidth="1"/>
    <col min="3" max="3" width="6.125" style="1" customWidth="1"/>
    <col min="4" max="4" width="7.875" style="1" customWidth="1"/>
    <col min="5" max="5" width="11.75" customWidth="1"/>
    <col min="6" max="6" width="13.125" customWidth="1"/>
  </cols>
  <sheetData>
    <row r="1" ht="31.5" spans="1:6">
      <c r="A1" s="2" t="s">
        <v>0</v>
      </c>
      <c r="B1" s="2"/>
      <c r="C1" s="2"/>
      <c r="D1" s="2"/>
      <c r="E1" s="2"/>
      <c r="F1" s="2"/>
    </row>
    <row r="2" ht="30.95" customHeight="1" spans="1:6">
      <c r="A2" s="3" t="s">
        <v>1</v>
      </c>
      <c r="B2" s="3"/>
      <c r="C2" s="3"/>
      <c r="D2" s="3"/>
      <c r="E2" s="3"/>
      <c r="F2" s="3"/>
    </row>
    <row r="3" ht="24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5" customHeight="1" spans="1:6">
      <c r="A4" s="5" t="s">
        <v>8</v>
      </c>
      <c r="B4" s="5" t="s">
        <v>9</v>
      </c>
      <c r="C4" s="4"/>
      <c r="D4" s="4"/>
      <c r="E4" s="6"/>
      <c r="F4" s="7"/>
    </row>
    <row r="5" ht="25" customHeight="1" spans="1:6">
      <c r="A5" s="8">
        <v>1</v>
      </c>
      <c r="B5" s="9" t="s">
        <v>10</v>
      </c>
      <c r="C5" s="4" t="s">
        <v>11</v>
      </c>
      <c r="D5" s="4">
        <v>9</v>
      </c>
      <c r="E5" s="6"/>
      <c r="F5" s="7">
        <f t="shared" ref="F5:F11" si="0">D5*E5</f>
        <v>0</v>
      </c>
    </row>
    <row r="6" ht="25" customHeight="1" spans="1:6">
      <c r="A6" s="8">
        <v>2</v>
      </c>
      <c r="B6" s="10" t="s">
        <v>12</v>
      </c>
      <c r="C6" s="11" t="s">
        <v>13</v>
      </c>
      <c r="D6" s="4">
        <v>1430</v>
      </c>
      <c r="E6" s="6"/>
      <c r="F6" s="7">
        <f t="shared" si="0"/>
        <v>0</v>
      </c>
    </row>
    <row r="7" ht="36" customHeight="1" spans="1:6">
      <c r="A7" s="8">
        <v>3</v>
      </c>
      <c r="B7" s="12" t="s">
        <v>14</v>
      </c>
      <c r="C7" s="11" t="s">
        <v>13</v>
      </c>
      <c r="D7" s="4">
        <v>3682.53</v>
      </c>
      <c r="E7" s="6"/>
      <c r="F7" s="7">
        <f t="shared" si="0"/>
        <v>0</v>
      </c>
    </row>
    <row r="8" ht="25" customHeight="1" spans="1:6">
      <c r="A8" s="8">
        <v>4</v>
      </c>
      <c r="B8" s="10" t="s">
        <v>15</v>
      </c>
      <c r="C8" s="11" t="s">
        <v>13</v>
      </c>
      <c r="D8" s="4">
        <v>619.8</v>
      </c>
      <c r="E8" s="6"/>
      <c r="F8" s="7">
        <f t="shared" si="0"/>
        <v>0</v>
      </c>
    </row>
    <row r="9" ht="25" customHeight="1" spans="1:6">
      <c r="A9" s="8">
        <v>7</v>
      </c>
      <c r="B9" s="13" t="s">
        <v>16</v>
      </c>
      <c r="C9" s="11" t="s">
        <v>13</v>
      </c>
      <c r="D9" s="14">
        <v>227.5</v>
      </c>
      <c r="E9" s="6"/>
      <c r="F9" s="7">
        <f t="shared" si="0"/>
        <v>0</v>
      </c>
    </row>
    <row r="10" ht="25" customHeight="1" spans="1:6">
      <c r="A10" s="8">
        <v>5</v>
      </c>
      <c r="B10" s="10" t="s">
        <v>17</v>
      </c>
      <c r="C10" s="11" t="s">
        <v>13</v>
      </c>
      <c r="D10" s="4">
        <v>158.3</v>
      </c>
      <c r="E10" s="6"/>
      <c r="F10" s="7">
        <f t="shared" si="0"/>
        <v>0</v>
      </c>
    </row>
    <row r="11" ht="25" customHeight="1" spans="1:6">
      <c r="A11" s="8">
        <v>9</v>
      </c>
      <c r="B11" s="10" t="s">
        <v>18</v>
      </c>
      <c r="C11" s="11" t="s">
        <v>19</v>
      </c>
      <c r="D11" s="4">
        <v>1</v>
      </c>
      <c r="E11" s="6"/>
      <c r="F11" s="7">
        <f t="shared" si="0"/>
        <v>0</v>
      </c>
    </row>
    <row r="12" ht="25" customHeight="1" spans="1:6">
      <c r="A12" s="4"/>
      <c r="B12" s="10" t="s">
        <v>20</v>
      </c>
      <c r="C12" s="4"/>
      <c r="D12" s="4"/>
      <c r="E12" s="6"/>
      <c r="F12" s="6">
        <f>SUM(F5:F11)</f>
        <v>0</v>
      </c>
    </row>
    <row r="13" ht="25" customHeight="1" spans="1:6">
      <c r="A13" s="4"/>
      <c r="B13" s="15" t="s">
        <v>21</v>
      </c>
      <c r="C13" s="4"/>
      <c r="D13" s="4"/>
      <c r="E13" s="6"/>
      <c r="F13" s="6">
        <f>F12*9%</f>
        <v>0</v>
      </c>
    </row>
    <row r="14" ht="25" customHeight="1" spans="1:6">
      <c r="A14" s="4"/>
      <c r="B14" s="16" t="s">
        <v>22</v>
      </c>
      <c r="C14" s="5"/>
      <c r="D14" s="5"/>
      <c r="E14" s="17"/>
      <c r="F14" s="18">
        <f>SUM(F12:F13)</f>
        <v>0</v>
      </c>
    </row>
    <row r="15" ht="25" customHeight="1" spans="1:6">
      <c r="A15" s="19"/>
      <c r="B15" s="20"/>
      <c r="C15" s="21"/>
      <c r="D15" s="21"/>
      <c r="E15" s="22" t="s">
        <v>23</v>
      </c>
      <c r="F15" s="22">
        <v>76022.8</v>
      </c>
    </row>
    <row r="16" spans="1:1">
      <c r="A16" s="23" t="s">
        <v>24</v>
      </c>
    </row>
    <row r="17" spans="1:1">
      <c r="A17" s="24"/>
    </row>
    <row r="69" spans="2:2">
      <c r="B69" s="1"/>
    </row>
  </sheetData>
  <mergeCells count="3">
    <mergeCell ref="A1:F1"/>
    <mergeCell ref="A2:F2"/>
    <mergeCell ref="A12:A14"/>
  </mergeCells>
  <pageMargins left="0.314583333333333" right="0.314583333333333" top="0.196527777777778" bottom="0.393055555555556" header="0.511805555555556" footer="0.511805555555556"/>
  <pageSetup paperSize="9" orientation="portrait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斌</cp:lastModifiedBy>
  <dcterms:created xsi:type="dcterms:W3CDTF">2016-07-08T03:07:00Z</dcterms:created>
  <cp:lastPrinted>2017-01-05T07:07:00Z</cp:lastPrinted>
  <dcterms:modified xsi:type="dcterms:W3CDTF">2019-07-08T01:03:47Z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