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<sst xmlns="http://schemas.openxmlformats.org/spreadsheetml/2006/main" count="49" uniqueCount="40">
  <si>
    <t>工程预算表</t>
  </si>
  <si>
    <t xml:space="preserve">工程名称:仙溪校区仙溪桥修缮 </t>
  </si>
  <si>
    <t>序号</t>
  </si>
  <si>
    <t>项目名称</t>
  </si>
  <si>
    <t>单位</t>
  </si>
  <si>
    <t>数量</t>
  </si>
  <si>
    <t>单价（元）</t>
  </si>
  <si>
    <t>合计（元）</t>
  </si>
  <si>
    <t>北桥头与主路接顺</t>
  </si>
  <si>
    <t>拆除原弯位人行道及路基10m*5m</t>
  </si>
  <si>
    <t>㎡</t>
  </si>
  <si>
    <t>清走新路基草皮、土方200mm厚 10000mm*5000m</t>
  </si>
  <si>
    <t xml:space="preserve">m3 </t>
  </si>
  <si>
    <t>石粉回填夯实200mm厚</t>
  </si>
  <si>
    <t>车</t>
  </si>
  <si>
    <t>安装构件水泥路牙500mm*500mm*150厚 x2边</t>
  </si>
  <si>
    <t>m</t>
  </si>
  <si>
    <t>铺100*250*60广场砖（参考原有旧砖规格）</t>
  </si>
  <si>
    <t>C35混凝土路面200mm厚</t>
  </si>
  <si>
    <r>
      <rPr>
        <sz val="12"/>
        <rFont val="SimSun"/>
        <charset val="134"/>
      </rPr>
      <t>m</t>
    </r>
    <r>
      <rPr>
        <vertAlign val="superscript"/>
        <sz val="12"/>
        <rFont val="SimSun"/>
        <charset val="134"/>
      </rPr>
      <t>3</t>
    </r>
    <r>
      <rPr>
        <sz val="12"/>
        <rFont val="SimSun"/>
        <charset val="134"/>
      </rPr>
      <t xml:space="preserve"> </t>
    </r>
  </si>
  <si>
    <t>人工、搅平、压光、保养</t>
  </si>
  <si>
    <t>重铺沥青路面（含保洁）</t>
  </si>
  <si>
    <t>项</t>
  </si>
  <si>
    <t>花泥（约8m³）</t>
  </si>
  <si>
    <t>种植“台湾草”（台湾草）约30㎡</t>
  </si>
  <si>
    <t>仙溪桥路灯</t>
  </si>
  <si>
    <t>路灯灯头换LED灯头（含措施费）</t>
  </si>
  <si>
    <t>个</t>
  </si>
  <si>
    <t>路灯线管穿线BVV4m2</t>
  </si>
  <si>
    <t>路灯除锈、打磨</t>
  </si>
  <si>
    <t>支</t>
  </si>
  <si>
    <t>路灯3500mm高、18*2边 刷氟碳漆2遍（含措施费）</t>
  </si>
  <si>
    <t>人行道砖冲洗刷、保洁</t>
  </si>
  <si>
    <t>原路牙钢筋裂纹开收缩缝口、每4米一个，60mm宽、400mm高及补砖含批荡、订钢网</t>
  </si>
  <si>
    <t>完工后余泥清出校外</t>
  </si>
  <si>
    <t>小计</t>
  </si>
  <si>
    <t>税金：9%</t>
  </si>
  <si>
    <t>合计</t>
  </si>
  <si>
    <t>投标上限价：</t>
  </si>
  <si>
    <t>工程材料所用品牌参考《佛山科学技术学院零星工程维修项目所用工程材料、设备参考品牌库》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</si>
</sst>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;[Red]#,##0.00"/>
  </numFmts>
  <fonts count="26">
    <font>
      <sz val="12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2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2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wrapText="1"/>
    </xf>
    <xf numFmtId="177" fontId="0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266700</xdr:colOff>
      <xdr:row>34</xdr:row>
      <xdr:rowOff>113665</xdr:rowOff>
    </xdr:from>
    <xdr:to>
      <xdr:col>1</xdr:col>
      <xdr:colOff>2067560</xdr:colOff>
      <xdr:row>43</xdr:row>
      <xdr:rowOff>140335</xdr:rowOff>
    </xdr:to>
    <xdr:pic>
      <xdr:nvPicPr>
        <xdr:cNvPr id="2" name="图片 1" descr="1020f473e8aab00717c3551c2bf0dad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66700" y="9978390"/>
          <a:ext cx="2200910" cy="1655445"/>
        </a:xfrm>
        <a:prstGeom prst="rect">
          <a:avLst/>
        </a:prstGeom>
      </xdr:spPr>
    </xdr:pic>
    <xdr:clientData/>
  </xdr:twoCellAnchor>
  <xdr:twoCellAnchor editAs="oneCell">
    <xdr:from>
      <xdr:col>1</xdr:col>
      <xdr:colOff>2163445</xdr:colOff>
      <xdr:row>34</xdr:row>
      <xdr:rowOff>100965</xdr:rowOff>
    </xdr:from>
    <xdr:to>
      <xdr:col>3</xdr:col>
      <xdr:colOff>419100</xdr:colOff>
      <xdr:row>41</xdr:row>
      <xdr:rowOff>101657</xdr:rowOff>
    </xdr:to>
    <xdr:pic>
      <xdr:nvPicPr>
        <xdr:cNvPr id="3" name="图片 2" descr="bde4aec3fa331c905064d9192cbf05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2563495" y="9965690"/>
          <a:ext cx="2256155" cy="126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100" zoomScaleSheetLayoutView="100" workbookViewId="0">
      <selection activeCell="E22" sqref="E5:E22"/>
    </sheetView>
  </sheetViews>
  <sheetFormatPr defaultColWidth="9" defaultRowHeight="14.25" outlineLevelCol="5"/>
  <cols>
    <col min="1" max="1" width="5.25" style="1" customWidth="1"/>
    <col min="2" max="2" width="46.25" customWidth="1"/>
    <col min="3" max="3" width="6.25" style="1" customWidth="1"/>
    <col min="4" max="4" width="8.25" style="1" customWidth="1"/>
    <col min="5" max="5" width="12.25" customWidth="1"/>
    <col min="6" max="6" width="13.125" customWidth="1"/>
  </cols>
  <sheetData>
    <row r="1" ht="31.5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3"/>
      <c r="C2" s="3"/>
      <c r="D2" s="3"/>
      <c r="E2" s="3"/>
      <c r="F2" s="3"/>
    </row>
    <row r="3" ht="24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4" customHeight="1" spans="1:6">
      <c r="A4" s="4"/>
      <c r="B4" s="5" t="s">
        <v>8</v>
      </c>
      <c r="C4" s="4"/>
      <c r="D4" s="4"/>
      <c r="E4" s="4"/>
      <c r="F4" s="4"/>
    </row>
    <row r="5" ht="24" customHeight="1" spans="1:6">
      <c r="A5" s="4">
        <v>1</v>
      </c>
      <c r="B5" s="6" t="s">
        <v>9</v>
      </c>
      <c r="C5" s="7" t="s">
        <v>10</v>
      </c>
      <c r="D5" s="8">
        <v>50</v>
      </c>
      <c r="E5" s="9"/>
      <c r="F5" s="10">
        <f t="shared" ref="F5:F12" si="0">D5*E5</f>
        <v>0</v>
      </c>
    </row>
    <row r="6" ht="24" customHeight="1" spans="1:6">
      <c r="A6" s="4">
        <v>2</v>
      </c>
      <c r="B6" s="11" t="s">
        <v>11</v>
      </c>
      <c r="C6" s="4" t="s">
        <v>12</v>
      </c>
      <c r="D6" s="8">
        <v>10</v>
      </c>
      <c r="E6" s="9"/>
      <c r="F6" s="10">
        <f t="shared" si="0"/>
        <v>0</v>
      </c>
    </row>
    <row r="7" ht="24" customHeight="1" spans="1:6">
      <c r="A7" s="4">
        <v>3</v>
      </c>
      <c r="B7" s="12" t="s">
        <v>13</v>
      </c>
      <c r="C7" s="4" t="s">
        <v>14</v>
      </c>
      <c r="D7" s="4">
        <v>1</v>
      </c>
      <c r="E7" s="13"/>
      <c r="F7" s="14">
        <f t="shared" si="0"/>
        <v>0</v>
      </c>
    </row>
    <row r="8" ht="24.95" customHeight="1" spans="1:6">
      <c r="A8" s="4">
        <v>4</v>
      </c>
      <c r="B8" s="15" t="s">
        <v>15</v>
      </c>
      <c r="C8" s="4" t="s">
        <v>16</v>
      </c>
      <c r="D8" s="4">
        <v>20</v>
      </c>
      <c r="E8" s="16"/>
      <c r="F8" s="14">
        <f t="shared" si="0"/>
        <v>0</v>
      </c>
    </row>
    <row r="9" ht="24.95" customHeight="1" spans="1:6">
      <c r="A9" s="4">
        <v>5</v>
      </c>
      <c r="B9" s="15" t="s">
        <v>17</v>
      </c>
      <c r="C9" s="7" t="s">
        <v>10</v>
      </c>
      <c r="D9" s="4">
        <v>40</v>
      </c>
      <c r="E9" s="16"/>
      <c r="F9" s="14">
        <f t="shared" si="0"/>
        <v>0</v>
      </c>
    </row>
    <row r="10" ht="24.95" customHeight="1" spans="1:6">
      <c r="A10" s="4">
        <v>6</v>
      </c>
      <c r="B10" s="15" t="s">
        <v>18</v>
      </c>
      <c r="C10" s="7" t="s">
        <v>19</v>
      </c>
      <c r="D10" s="4">
        <v>10</v>
      </c>
      <c r="E10" s="16"/>
      <c r="F10" s="14">
        <f t="shared" si="0"/>
        <v>0</v>
      </c>
    </row>
    <row r="11" ht="24.95" customHeight="1" spans="1:6">
      <c r="A11" s="4">
        <v>7</v>
      </c>
      <c r="B11" s="15" t="s">
        <v>20</v>
      </c>
      <c r="C11" s="7" t="s">
        <v>10</v>
      </c>
      <c r="D11" s="4">
        <v>40</v>
      </c>
      <c r="E11" s="16"/>
      <c r="F11" s="14">
        <f t="shared" si="0"/>
        <v>0</v>
      </c>
    </row>
    <row r="12" ht="24.95" customHeight="1" spans="1:6">
      <c r="A12" s="4">
        <v>8</v>
      </c>
      <c r="B12" s="15" t="s">
        <v>21</v>
      </c>
      <c r="C12" s="7" t="s">
        <v>22</v>
      </c>
      <c r="D12" s="4">
        <v>1</v>
      </c>
      <c r="E12" s="16"/>
      <c r="F12" s="14">
        <f t="shared" si="0"/>
        <v>0</v>
      </c>
    </row>
    <row r="13" ht="24.95" customHeight="1" spans="1:6">
      <c r="A13" s="4">
        <v>10</v>
      </c>
      <c r="B13" s="15" t="s">
        <v>23</v>
      </c>
      <c r="C13" s="4" t="s">
        <v>14</v>
      </c>
      <c r="D13" s="4">
        <v>1</v>
      </c>
      <c r="E13" s="16"/>
      <c r="F13" s="14">
        <f t="shared" ref="F13:F22" si="1">D13*E13</f>
        <v>0</v>
      </c>
    </row>
    <row r="14" ht="24.95" customHeight="1" spans="1:6">
      <c r="A14" s="4">
        <v>11</v>
      </c>
      <c r="B14" s="15" t="s">
        <v>24</v>
      </c>
      <c r="C14" s="4" t="s">
        <v>22</v>
      </c>
      <c r="D14" s="4">
        <v>1</v>
      </c>
      <c r="E14" s="16"/>
      <c r="F14" s="14">
        <f t="shared" si="1"/>
        <v>0</v>
      </c>
    </row>
    <row r="15" ht="24.95" customHeight="1" spans="1:6">
      <c r="A15" s="4"/>
      <c r="B15" s="5" t="s">
        <v>25</v>
      </c>
      <c r="C15" s="7"/>
      <c r="D15" s="4"/>
      <c r="E15" s="16"/>
      <c r="F15" s="14">
        <f t="shared" si="1"/>
        <v>0</v>
      </c>
    </row>
    <row r="16" ht="24.95" customHeight="1" spans="1:6">
      <c r="A16" s="4">
        <v>12</v>
      </c>
      <c r="B16" s="15" t="s">
        <v>26</v>
      </c>
      <c r="C16" s="7" t="s">
        <v>27</v>
      </c>
      <c r="D16" s="4">
        <v>36</v>
      </c>
      <c r="E16" s="16"/>
      <c r="F16" s="14">
        <f t="shared" si="1"/>
        <v>0</v>
      </c>
    </row>
    <row r="17" ht="24.95" customHeight="1" spans="1:6">
      <c r="A17" s="4">
        <v>13</v>
      </c>
      <c r="B17" s="15" t="s">
        <v>28</v>
      </c>
      <c r="C17" s="7" t="s">
        <v>16</v>
      </c>
      <c r="D17" s="4">
        <v>1372</v>
      </c>
      <c r="E17" s="16"/>
      <c r="F17" s="14">
        <f t="shared" si="1"/>
        <v>0</v>
      </c>
    </row>
    <row r="18" ht="24.95" customHeight="1" spans="1:6">
      <c r="A18" s="4">
        <v>14</v>
      </c>
      <c r="B18" s="15" t="s">
        <v>29</v>
      </c>
      <c r="C18" s="7" t="s">
        <v>30</v>
      </c>
      <c r="D18" s="4">
        <v>36</v>
      </c>
      <c r="E18" s="16"/>
      <c r="F18" s="14">
        <f t="shared" si="1"/>
        <v>0</v>
      </c>
    </row>
    <row r="19" ht="24.95" customHeight="1" spans="1:6">
      <c r="A19" s="4">
        <v>15</v>
      </c>
      <c r="B19" s="15" t="s">
        <v>31</v>
      </c>
      <c r="C19" s="7" t="s">
        <v>30</v>
      </c>
      <c r="D19" s="4">
        <v>36</v>
      </c>
      <c r="E19" s="16"/>
      <c r="F19" s="14">
        <f t="shared" si="1"/>
        <v>0</v>
      </c>
    </row>
    <row r="20" ht="24.95" customHeight="1" spans="1:6">
      <c r="A20" s="4">
        <v>16</v>
      </c>
      <c r="B20" s="17" t="s">
        <v>32</v>
      </c>
      <c r="C20" s="7" t="s">
        <v>10</v>
      </c>
      <c r="D20" s="8">
        <v>750</v>
      </c>
      <c r="E20" s="18"/>
      <c r="F20" s="10">
        <f t="shared" si="1"/>
        <v>0</v>
      </c>
    </row>
    <row r="21" ht="38.1" customHeight="1" spans="1:6">
      <c r="A21" s="4">
        <v>17</v>
      </c>
      <c r="B21" s="17" t="s">
        <v>33</v>
      </c>
      <c r="C21" s="7" t="s">
        <v>10</v>
      </c>
      <c r="D21" s="8">
        <v>300</v>
      </c>
      <c r="E21" s="18"/>
      <c r="F21" s="10">
        <f t="shared" si="1"/>
        <v>0</v>
      </c>
    </row>
    <row r="22" ht="24.95" customHeight="1" spans="1:6">
      <c r="A22" s="4">
        <v>18</v>
      </c>
      <c r="B22" s="19" t="s">
        <v>34</v>
      </c>
      <c r="C22" s="4" t="s">
        <v>14</v>
      </c>
      <c r="D22" s="4">
        <v>1</v>
      </c>
      <c r="E22" s="16"/>
      <c r="F22" s="14">
        <f t="shared" si="1"/>
        <v>0</v>
      </c>
    </row>
    <row r="23" ht="24.95" customHeight="1" spans="1:6">
      <c r="A23" s="4"/>
      <c r="B23" s="19" t="s">
        <v>35</v>
      </c>
      <c r="C23" s="4"/>
      <c r="D23" s="4"/>
      <c r="E23" s="16"/>
      <c r="F23" s="16">
        <f>SUM(F5:F22)</f>
        <v>0</v>
      </c>
    </row>
    <row r="24" ht="24.95" customHeight="1" spans="1:6">
      <c r="A24" s="4"/>
      <c r="B24" s="19" t="s">
        <v>36</v>
      </c>
      <c r="C24" s="4"/>
      <c r="D24" s="4"/>
      <c r="E24" s="16"/>
      <c r="F24" s="16">
        <f>F23*9%</f>
        <v>0</v>
      </c>
    </row>
    <row r="25" ht="24.95" customHeight="1" spans="1:6">
      <c r="A25" s="4"/>
      <c r="B25" s="20" t="s">
        <v>37</v>
      </c>
      <c r="C25" s="21"/>
      <c r="D25" s="21"/>
      <c r="E25" s="22"/>
      <c r="F25" s="22">
        <f>SUM(F23:F24)</f>
        <v>0</v>
      </c>
    </row>
    <row r="26" customFormat="1" ht="25" customHeight="1" spans="1:6">
      <c r="A26" s="23"/>
      <c r="B26" s="24"/>
      <c r="C26" s="25"/>
      <c r="D26" s="25"/>
      <c r="E26" s="26" t="s">
        <v>38</v>
      </c>
      <c r="F26" s="26">
        <v>74006.2</v>
      </c>
    </row>
    <row r="28" spans="1:1">
      <c r="A28" s="27" t="s">
        <v>39</v>
      </c>
    </row>
  </sheetData>
  <mergeCells count="3">
    <mergeCell ref="A1:F1"/>
    <mergeCell ref="A2:F2"/>
    <mergeCell ref="A23:A25"/>
  </mergeCells>
  <pageMargins left="0.314583333333333" right="0.314583333333333" top="0.393055555555556" bottom="0.590277777777778" header="0.511805555555556" footer="0.511805555555556"/>
  <pageSetup paperSize="9" orientation="portrait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斌</cp:lastModifiedBy>
  <dcterms:created xsi:type="dcterms:W3CDTF">2016-07-08T03:07:00Z</dcterms:created>
  <cp:lastPrinted>2017-01-05T07:07:00Z</cp:lastPrinted>
  <dcterms:modified xsi:type="dcterms:W3CDTF">2019-07-08T01:22:35Z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